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Arkusz3" sheetId="1" r:id="rId1"/>
    <sheet name="kosztorys inwest" sheetId="2" r:id="rId2"/>
    <sheet name="Arkusz1" sheetId="3" r:id="rId3"/>
    <sheet name="Arkusz2" sheetId="4" r:id="rId4"/>
  </sheets>
  <definedNames>
    <definedName name="_xlnm.Print_Area" localSheetId="1">'kosztorys inwest'!$A$1:$G$16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<sst xmlns="http://schemas.openxmlformats.org/spreadsheetml/2006/main" count="31" uniqueCount="29">
  <si>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Lp.</t>
  </si>
  <si>
    <t>Kod specyfikcji technicznej</t>
  </si>
  <si>
    <t>Opis robót</t>
  </si>
  <si>
    <t>Jm.</t>
  </si>
  <si>
    <t>Ilość robót</t>
  </si>
  <si>
    <t>Cena jedn. roboty [zł]</t>
  </si>
  <si>
    <t>Wartość robót [zł]</t>
  </si>
  <si>
    <t xml:space="preserve">ROBOTY PRZYGOTOWAWCZE </t>
  </si>
  <si>
    <t>D-01.01.01</t>
  </si>
  <si>
    <t xml:space="preserve">Roboty pomiarowe przy liniowych robotach ziemnych w terenie równinnym </t>
  </si>
  <si>
    <t>km</t>
  </si>
  <si>
    <t>m2</t>
  </si>
  <si>
    <t>D-05.01.03</t>
  </si>
  <si>
    <t>D-05.03.05a</t>
  </si>
  <si>
    <t>D-05.03.05b</t>
  </si>
  <si>
    <t xml:space="preserve">ROBOTY WYKOŃCZENIOWE </t>
  </si>
  <si>
    <t>Podatek VAT- 23,00%</t>
  </si>
  <si>
    <t>Wartość robót brutto :</t>
  </si>
  <si>
    <r>
      <rPr>
        <sz val="8"/>
        <rFont val="Arial"/>
        <family val="2"/>
      </rPr>
      <t xml:space="preserve">                                                                                            </t>
    </r>
    <r>
      <rPr>
        <sz val="10"/>
        <rFont val="Arial"/>
        <family val="2"/>
      </rPr>
      <t xml:space="preserve"> Wartość robót netto </t>
    </r>
  </si>
  <si>
    <t>Sporzadził:</t>
  </si>
  <si>
    <t>D-04.03.01</t>
  </si>
  <si>
    <t>Mg</t>
  </si>
  <si>
    <t>Oczyszczenie mechaniczne warstw bitumicznych 180x5,7=</t>
  </si>
  <si>
    <t>Wykonanie warstwy ścieralnej jezdni z betonu asfaltowego AC 11S 50/70 KR1-2, o gr. 4cm, ze skropieniem międzywarstwowym emulsją asfaltową szybkorozpadową w ilości 0,5kg/m2. Transport betonu z wytwórni samochodami samowyładowczymi 180x5,5+36=</t>
  </si>
  <si>
    <t>Wykonanie mechaniczne poboczy z kruszywa łamanego 0/31,5mm o szer. 0,75 i gr. 10 cm po zagęszczeniu mechanicznym 180x2x0,75=</t>
  </si>
  <si>
    <t>KOSZTORYS OFERTOWY</t>
  </si>
  <si>
    <t>Wyrówanie istniejącej jezdni betonem asfaltowym AC 16W 50/70 KR1-2, z transportem betonu z wytwórni samochodami samowyładowczymi, wraz z skropieniem emulsją asfaltową szybkorozpadową w ilości 0,5kg/m2.</t>
  </si>
  <si>
    <t>Remont dróg gminnych nr 390721W w miejscowości Skibniew-Podawce, dz. ewid. nr 100/1 i w miejscowości Kostki, dz. ewid. nr 416, na odcinku od km 1+030 do km 1+655 oraz nr 390709W w miejscowości Kostki dz. ewid. nr 437 na odcinku od km 0+000 do km 0+315 o łącznej długości 940m.</t>
  </si>
  <si>
    <t>dla odcinka o długości 180 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</si>
</sst>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0"/>
  </numFmts>
  <fonts count="40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 wrapText="1"/>
    </xf>
    <xf numFmtId="164" fontId="3" fillId="33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7"/>
    </sheetView>
  </sheetViews>
  <sheetFormatPr defaultColWidth="9.140625" defaultRowHeight="12.75"/>
  <cols>
    <col min="7" max="7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view="pageBreakPreview" zoomScale="150" zoomScaleSheetLayoutView="150" zoomScalePageLayoutView="0" workbookViewId="0" topLeftCell="A1">
      <selection activeCell="J9" sqref="J9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49.00390625" style="0" customWidth="1"/>
    <col min="4" max="4" width="3.7109375" style="0" customWidth="1"/>
    <col min="5" max="5" width="9.28125" style="0" customWidth="1"/>
    <col min="6" max="6" width="9.140625" style="0" customWidth="1"/>
    <col min="7" max="7" width="11.7109375" style="0" customWidth="1"/>
  </cols>
  <sheetData>
    <row r="1" spans="1:7" ht="15.75" customHeight="1">
      <c r="A1" s="18" t="s">
        <v>25</v>
      </c>
      <c r="B1" s="18"/>
      <c r="C1" s="18"/>
      <c r="D1" s="18"/>
      <c r="E1" s="18"/>
      <c r="F1" s="18"/>
      <c r="G1" s="18"/>
    </row>
    <row r="2" ht="12.75" hidden="1"/>
    <row r="3" spans="1:7" ht="12.75">
      <c r="A3" s="32" t="s">
        <v>28</v>
      </c>
      <c r="B3" s="32"/>
      <c r="C3" s="32"/>
      <c r="D3" s="32"/>
      <c r="E3" s="32"/>
      <c r="F3" s="32"/>
      <c r="G3" s="32"/>
    </row>
    <row r="4" spans="1:7" ht="33.7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42.75" customHeight="1">
      <c r="A5" s="19" t="s">
        <v>27</v>
      </c>
      <c r="B5" s="19"/>
      <c r="C5" s="19"/>
      <c r="D5" s="19"/>
      <c r="E5" s="19"/>
      <c r="F5" s="19"/>
      <c r="G5" s="19"/>
    </row>
    <row r="6" spans="1:7" ht="12.75" customHeight="1">
      <c r="A6" s="26" t="s">
        <v>7</v>
      </c>
      <c r="B6" s="27"/>
      <c r="C6" s="27"/>
      <c r="D6" s="27"/>
      <c r="E6" s="27"/>
      <c r="F6" s="27"/>
      <c r="G6" s="28"/>
    </row>
    <row r="7" spans="1:7" ht="25.5">
      <c r="A7" s="1">
        <v>1</v>
      </c>
      <c r="B7" s="1" t="s">
        <v>8</v>
      </c>
      <c r="C7" s="2" t="s">
        <v>9</v>
      </c>
      <c r="D7" s="1" t="s">
        <v>10</v>
      </c>
      <c r="E7" s="14">
        <v>0.18</v>
      </c>
      <c r="F7" s="4"/>
      <c r="G7" s="5"/>
    </row>
    <row r="8" spans="1:7" ht="25.5">
      <c r="A8" s="1">
        <v>2</v>
      </c>
      <c r="B8" s="6" t="s">
        <v>20</v>
      </c>
      <c r="C8" s="16" t="s">
        <v>22</v>
      </c>
      <c r="D8" s="1" t="s">
        <v>11</v>
      </c>
      <c r="E8" s="3">
        <v>1026</v>
      </c>
      <c r="F8" s="3"/>
      <c r="G8" s="3"/>
    </row>
    <row r="9" spans="1:7" ht="51">
      <c r="A9" s="1">
        <v>3</v>
      </c>
      <c r="B9" s="6" t="s">
        <v>14</v>
      </c>
      <c r="C9" s="16" t="s">
        <v>26</v>
      </c>
      <c r="D9" s="1" t="s">
        <v>21</v>
      </c>
      <c r="E9" s="3">
        <v>85</v>
      </c>
      <c r="F9" s="3"/>
      <c r="G9" s="4"/>
    </row>
    <row r="10" spans="1:7" ht="76.5">
      <c r="A10" s="1">
        <v>4</v>
      </c>
      <c r="B10" s="6" t="s">
        <v>13</v>
      </c>
      <c r="C10" s="15" t="s">
        <v>23</v>
      </c>
      <c r="D10" s="1" t="s">
        <v>11</v>
      </c>
      <c r="E10" s="4">
        <v>1026</v>
      </c>
      <c r="F10" s="3"/>
      <c r="G10" s="4"/>
    </row>
    <row r="11" spans="1:7" ht="12.75">
      <c r="A11" s="29" t="s">
        <v>15</v>
      </c>
      <c r="B11" s="30"/>
      <c r="C11" s="30"/>
      <c r="D11" s="30"/>
      <c r="E11" s="30"/>
      <c r="F11" s="30"/>
      <c r="G11" s="31"/>
    </row>
    <row r="12" spans="1:7" ht="38.25">
      <c r="A12" s="1">
        <v>5</v>
      </c>
      <c r="B12" s="2" t="s">
        <v>12</v>
      </c>
      <c r="C12" s="15" t="s">
        <v>24</v>
      </c>
      <c r="D12" s="1" t="s">
        <v>11</v>
      </c>
      <c r="E12" s="4">
        <v>270</v>
      </c>
      <c r="F12" s="3"/>
      <c r="G12" s="4"/>
    </row>
    <row r="13" spans="1:7" ht="12.75">
      <c r="A13" s="20" t="s">
        <v>18</v>
      </c>
      <c r="B13" s="21"/>
      <c r="C13" s="21"/>
      <c r="D13" s="21"/>
      <c r="E13" s="21"/>
      <c r="F13" s="22"/>
      <c r="G13" s="7">
        <f>SUM(G7:G12)</f>
        <v>0</v>
      </c>
    </row>
    <row r="14" spans="1:7" ht="12.75">
      <c r="A14" s="23" t="s">
        <v>16</v>
      </c>
      <c r="B14" s="24"/>
      <c r="C14" s="24"/>
      <c r="D14" s="24"/>
      <c r="E14" s="24"/>
      <c r="F14" s="25"/>
      <c r="G14" s="7">
        <f>G13*0.23</f>
        <v>0</v>
      </c>
    </row>
    <row r="15" spans="1:7" ht="12.75">
      <c r="A15" s="17" t="s">
        <v>17</v>
      </c>
      <c r="B15" s="17"/>
      <c r="C15" s="17"/>
      <c r="D15" s="17"/>
      <c r="E15" s="17"/>
      <c r="F15" s="17"/>
      <c r="G15" s="8">
        <f>SUM(G13,G14)</f>
        <v>0</v>
      </c>
    </row>
    <row r="16" spans="1:7" ht="12.75">
      <c r="A16" s="9"/>
      <c r="B16" s="10"/>
      <c r="C16" s="13" t="s">
        <v>19</v>
      </c>
      <c r="D16" s="11"/>
      <c r="E16" s="11"/>
      <c r="F16" s="11"/>
      <c r="G16" s="11"/>
    </row>
  </sheetData>
  <sheetProtection selectLockedCells="1" selectUnlockedCells="1"/>
  <mergeCells count="8">
    <mergeCell ref="A15:F15"/>
    <mergeCell ref="A1:G1"/>
    <mergeCell ref="A5:G5"/>
    <mergeCell ref="A13:F13"/>
    <mergeCell ref="A14:F14"/>
    <mergeCell ref="A6:G6"/>
    <mergeCell ref="A11:G11"/>
    <mergeCell ref="A3:G3"/>
  </mergeCells>
  <printOptions horizontalCentered="1"/>
  <pageMargins left="0.2362204724409449" right="0.2362204724409449" top="0.35433070866141736" bottom="0.7480314960629921" header="0" footer="0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22" zoomScaleSheetLayoutView="222" zoomScalePageLayoutView="0" workbookViewId="0" topLeftCell="A1">
      <selection activeCell="A1" sqref="A1:G47"/>
    </sheetView>
  </sheetViews>
  <sheetFormatPr defaultColWidth="9.140625" defaultRowHeight="12.75"/>
  <cols>
    <col min="6" max="7" width="9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22" zoomScaleSheetLayoutView="2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2017-11-09T14:19:04Z</cp:lastPrinted>
  <dcterms:created xsi:type="dcterms:W3CDTF">2017-11-09T14:17:04Z</dcterms:created>
  <dcterms:modified xsi:type="dcterms:W3CDTF">2017-11-16T16:19:48Z</dcterms:modified>
  <cp:category/>
  <cp:version/>
  <cp:contentType/>
  <cp:contentStatus/>
</cp:coreProperties>
</file>